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13005" windowHeight="120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15" i="1"/>
  <c r="F5" i="1"/>
  <c r="F6" i="1"/>
  <c r="F7" i="1"/>
  <c r="F8" i="1"/>
  <c r="F9" i="1"/>
  <c r="F10" i="1"/>
  <c r="F11" i="1"/>
  <c r="F4" i="1"/>
  <c r="F12" i="1" l="1"/>
  <c r="F21" i="1"/>
  <c r="F23" i="1" l="1"/>
</calcChain>
</file>

<file path=xl/sharedStrings.xml><?xml version="1.0" encoding="utf-8"?>
<sst xmlns="http://schemas.openxmlformats.org/spreadsheetml/2006/main" count="42" uniqueCount="25">
  <si>
    <t>Práce na stavbě v oblasti Heřmaniček</t>
  </si>
  <si>
    <t>Jednotka</t>
  </si>
  <si>
    <t>Cena za jednotku bez DPH</t>
  </si>
  <si>
    <t>Počet jednotek</t>
  </si>
  <si>
    <t>Celkem cena za položku bez DPH</t>
  </si>
  <si>
    <t>Doprava do oblasti Heřmaniček, předpokládaný termín ukončení návštěv 1/2022, (návštěvy periodiceké 1 x týdně + 1 x za měsíc návštěva namátková, celkem 185 výjezdů)</t>
  </si>
  <si>
    <t>Cestovné osob na místo stavby (doprava osob na místo výkonu činnosti)</t>
  </si>
  <si>
    <t xml:space="preserve">Prohlídka stavby in-situ, předpokládaný termín ukončení návštěv 1/2022, návštěvy periodiceké 1 x týdně + 1 x za měsíc návštěva namátková, celkem 185 výjezdů) </t>
  </si>
  <si>
    <t>Odběr a zkoušky čerstvé betonové směsi na staveništi - konzistence, teplota, tlaky (50 výjezdů)</t>
  </si>
  <si>
    <t>Zkoušky betonu po 28 dnech, ověření třídy betonu (tlak 3x), průsak (3x), manipulace se vzorky a zkoušky</t>
  </si>
  <si>
    <t>Sepsání protokolu o provedených zkouškách a záznamů z prohlídek (cca 25% z položek 3,4,5)</t>
  </si>
  <si>
    <t>Dílčí kontrola tloušťky povlaku, kontrola svarů včetně sepsání protokolu (celkem 160 výjezdů)</t>
  </si>
  <si>
    <t>Studium předložené dokumentace (na žádost TDI) např. změnové listy aj., odhad cca 20% času z položky 3</t>
  </si>
  <si>
    <t>Kč/km</t>
  </si>
  <si>
    <t>Kč/hod</t>
  </si>
  <si>
    <t>Celkem SUMA bez DPH v oblasti Heřmaničky</t>
  </si>
  <si>
    <t>Práce ve výrobě OK - Slaný</t>
  </si>
  <si>
    <t>Prohlídky a kontroly ve Slaném, předpokládaný termín ukončení návštěv 3/2021 (návštěva 1 x týdně periodická a 1 x za 14 dní namátková, 150 výjezdů)</t>
  </si>
  <si>
    <t>Měření drsnosti otryskaného povrchu dle normy</t>
  </si>
  <si>
    <t>Měření tloušťky nátěrů dle normy 3 vrstvy (žárový zinek, primer, topcoat)</t>
  </si>
  <si>
    <t>Analýza FT-IR (namátková), cca každá pátá návštěva</t>
  </si>
  <si>
    <t>Sepsání protokolu z měření pro každou prohlídku</t>
  </si>
  <si>
    <t>Celková SUMA bez DPH v oblasti Slaný</t>
  </si>
  <si>
    <t>Celková SUMA za akci SUVO (heřmaničky, Slaný)</t>
  </si>
  <si>
    <r>
      <rPr>
        <b/>
        <sz val="11"/>
        <color theme="1"/>
        <rFont val="Verdana"/>
        <family val="2"/>
        <charset val="238"/>
      </rPr>
      <t>Tab. 1:</t>
    </r>
    <r>
      <rPr>
        <sz val="11"/>
        <color theme="1"/>
        <rFont val="Verdana"/>
        <family val="2"/>
        <charset val="238"/>
      </rPr>
      <t xml:space="preserve"> Soupis prací a cenová kalkulace k akci Modernizace trati Sudoměřice - Votice, podpora TDI expertní a diagnostická činnost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</si>
</sst>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2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D4" sqref="D4"/>
    </sheetView>
  </sheetViews>
  <sheetFormatPr defaultRowHeight="14.25" x14ac:dyDescent="0.2"/>
  <cols>
    <col min="1" max="1" width="1.8984375" customWidth="1"/>
    <col min="2" max="2" width="47.19921875" customWidth="1"/>
    <col min="3" max="3" width="9.296875" customWidth="1"/>
    <col min="4" max="4" width="11.296875" customWidth="1"/>
    <col min="6" max="6" width="10.3984375" customWidth="1"/>
  </cols>
  <sheetData>
    <row r="1" spans="1:6" x14ac:dyDescent="0.2">
      <c r="A1" t="s">
        <v>24</v>
      </c>
    </row>
    <row r="3" spans="1:6" ht="58.5" customHeight="1" thickBot="1" x14ac:dyDescent="0.25">
      <c r="A3" s="13" t="s">
        <v>0</v>
      </c>
      <c r="B3" s="13"/>
      <c r="C3" s="6" t="s">
        <v>1</v>
      </c>
      <c r="D3" s="5" t="s">
        <v>2</v>
      </c>
      <c r="E3" s="5" t="s">
        <v>3</v>
      </c>
      <c r="F3" s="5" t="s">
        <v>4</v>
      </c>
    </row>
    <row r="4" spans="1:6" ht="42.75" x14ac:dyDescent="0.2">
      <c r="A4" s="7">
        <v>1</v>
      </c>
      <c r="B4" s="2" t="s">
        <v>5</v>
      </c>
      <c r="C4" s="7" t="s">
        <v>13</v>
      </c>
      <c r="D4" s="7">
        <v>0</v>
      </c>
      <c r="E4" s="7">
        <v>37000</v>
      </c>
      <c r="F4" s="7">
        <f>D4*E4</f>
        <v>0</v>
      </c>
    </row>
    <row r="5" spans="1:6" ht="33" customHeight="1" x14ac:dyDescent="0.2">
      <c r="A5" s="8">
        <v>2</v>
      </c>
      <c r="B5" s="1" t="s">
        <v>6</v>
      </c>
      <c r="C5" s="8" t="s">
        <v>14</v>
      </c>
      <c r="D5" s="7">
        <v>0</v>
      </c>
      <c r="E5" s="8">
        <v>840</v>
      </c>
      <c r="F5" s="8">
        <f>D5*E5</f>
        <v>0</v>
      </c>
    </row>
    <row r="6" spans="1:6" ht="42.75" x14ac:dyDescent="0.2">
      <c r="A6" s="8">
        <v>3</v>
      </c>
      <c r="B6" s="1" t="s">
        <v>7</v>
      </c>
      <c r="C6" s="8" t="s">
        <v>14</v>
      </c>
      <c r="D6" s="7">
        <v>0</v>
      </c>
      <c r="E6" s="8">
        <v>2000</v>
      </c>
      <c r="F6" s="8">
        <f t="shared" ref="F6:F11" si="0">D6*E6</f>
        <v>0</v>
      </c>
    </row>
    <row r="7" spans="1:6" ht="28.5" x14ac:dyDescent="0.2">
      <c r="A7" s="8">
        <v>4</v>
      </c>
      <c r="B7" s="1" t="s">
        <v>8</v>
      </c>
      <c r="C7" s="8" t="s">
        <v>14</v>
      </c>
      <c r="D7" s="7">
        <v>0</v>
      </c>
      <c r="E7" s="8">
        <v>200</v>
      </c>
      <c r="F7" s="8">
        <f t="shared" si="0"/>
        <v>0</v>
      </c>
    </row>
    <row r="8" spans="1:6" ht="28.5" x14ac:dyDescent="0.2">
      <c r="A8" s="8">
        <v>5</v>
      </c>
      <c r="B8" s="1" t="s">
        <v>9</v>
      </c>
      <c r="C8" s="8" t="s">
        <v>14</v>
      </c>
      <c r="D8" s="7">
        <v>0</v>
      </c>
      <c r="E8" s="8">
        <v>200</v>
      </c>
      <c r="F8" s="8">
        <f t="shared" si="0"/>
        <v>0</v>
      </c>
    </row>
    <row r="9" spans="1:6" ht="28.5" x14ac:dyDescent="0.2">
      <c r="A9" s="8">
        <v>6</v>
      </c>
      <c r="B9" s="1" t="s">
        <v>10</v>
      </c>
      <c r="C9" s="8" t="s">
        <v>14</v>
      </c>
      <c r="D9" s="7">
        <v>0</v>
      </c>
      <c r="E9" s="8">
        <v>560</v>
      </c>
      <c r="F9" s="8">
        <f t="shared" si="0"/>
        <v>0</v>
      </c>
    </row>
    <row r="10" spans="1:6" ht="28.5" x14ac:dyDescent="0.2">
      <c r="A10" s="8">
        <v>7</v>
      </c>
      <c r="B10" s="1" t="s">
        <v>11</v>
      </c>
      <c r="C10" s="8" t="s">
        <v>14</v>
      </c>
      <c r="D10" s="7">
        <v>0</v>
      </c>
      <c r="E10" s="8">
        <v>1200</v>
      </c>
      <c r="F10" s="8">
        <f t="shared" si="0"/>
        <v>0</v>
      </c>
    </row>
    <row r="11" spans="1:6" ht="29.25" thickBot="1" x14ac:dyDescent="0.25">
      <c r="A11" s="9">
        <v>8</v>
      </c>
      <c r="B11" s="3" t="s">
        <v>12</v>
      </c>
      <c r="C11" s="9" t="s">
        <v>14</v>
      </c>
      <c r="D11" s="7">
        <v>0</v>
      </c>
      <c r="E11" s="9">
        <v>200</v>
      </c>
      <c r="F11" s="9">
        <f t="shared" si="0"/>
        <v>0</v>
      </c>
    </row>
    <row r="12" spans="1:6" ht="18.75" customHeight="1" thickBot="1" x14ac:dyDescent="0.25">
      <c r="A12" s="14" t="s">
        <v>15</v>
      </c>
      <c r="B12" s="15"/>
      <c r="C12" s="15"/>
      <c r="D12" s="15"/>
      <c r="E12" s="15"/>
      <c r="F12" s="4">
        <f>SUM(F4:F11)</f>
        <v>0</v>
      </c>
    </row>
    <row r="13" spans="1:6" x14ac:dyDescent="0.2">
      <c r="A13" s="10"/>
      <c r="B13" s="11"/>
      <c r="C13" s="11"/>
      <c r="D13" s="11"/>
      <c r="E13" s="11"/>
      <c r="F13" s="12"/>
    </row>
    <row r="14" spans="1:6" ht="57.75" thickBot="1" x14ac:dyDescent="0.25">
      <c r="A14" s="13" t="s">
        <v>16</v>
      </c>
      <c r="B14" s="13"/>
      <c r="C14" s="6" t="s">
        <v>1</v>
      </c>
      <c r="D14" s="5" t="s">
        <v>2</v>
      </c>
      <c r="E14" s="5" t="s">
        <v>3</v>
      </c>
      <c r="F14" s="5" t="s">
        <v>4</v>
      </c>
    </row>
    <row r="15" spans="1:6" ht="42.75" x14ac:dyDescent="0.2">
      <c r="A15" s="7">
        <v>1</v>
      </c>
      <c r="B15" s="2" t="s">
        <v>17</v>
      </c>
      <c r="C15" s="7" t="s">
        <v>13</v>
      </c>
      <c r="D15" s="7">
        <v>0</v>
      </c>
      <c r="E15" s="7">
        <v>11250</v>
      </c>
      <c r="F15" s="7">
        <f>D15*E15</f>
        <v>0</v>
      </c>
    </row>
    <row r="16" spans="1:6" ht="28.5" x14ac:dyDescent="0.2">
      <c r="A16" s="8">
        <v>2</v>
      </c>
      <c r="B16" s="1" t="s">
        <v>6</v>
      </c>
      <c r="C16" s="8" t="s">
        <v>14</v>
      </c>
      <c r="D16" s="7">
        <v>0</v>
      </c>
      <c r="E16" s="8">
        <v>240</v>
      </c>
      <c r="F16" s="8">
        <f t="shared" ref="F16:F19" si="1">D16*E16</f>
        <v>0</v>
      </c>
    </row>
    <row r="17" spans="1:6" x14ac:dyDescent="0.2">
      <c r="A17" s="8">
        <v>3</v>
      </c>
      <c r="B17" s="1" t="s">
        <v>18</v>
      </c>
      <c r="C17" s="8" t="s">
        <v>14</v>
      </c>
      <c r="D17" s="7">
        <v>0</v>
      </c>
      <c r="E17" s="8">
        <v>450</v>
      </c>
      <c r="F17" s="8">
        <f>D17*E17</f>
        <v>0</v>
      </c>
    </row>
    <row r="18" spans="1:6" ht="28.5" x14ac:dyDescent="0.2">
      <c r="A18" s="8">
        <v>4</v>
      </c>
      <c r="B18" s="1" t="s">
        <v>19</v>
      </c>
      <c r="C18" s="8" t="s">
        <v>14</v>
      </c>
      <c r="D18" s="7">
        <v>0</v>
      </c>
      <c r="E18" s="8">
        <v>600</v>
      </c>
      <c r="F18" s="8">
        <f t="shared" si="1"/>
        <v>0</v>
      </c>
    </row>
    <row r="19" spans="1:6" x14ac:dyDescent="0.2">
      <c r="A19" s="8">
        <v>5</v>
      </c>
      <c r="B19" s="1" t="s">
        <v>20</v>
      </c>
      <c r="C19" s="8" t="s">
        <v>14</v>
      </c>
      <c r="D19" s="7">
        <v>0</v>
      </c>
      <c r="E19" s="8">
        <v>80</v>
      </c>
      <c r="F19" s="8">
        <f t="shared" si="1"/>
        <v>0</v>
      </c>
    </row>
    <row r="20" spans="1:6" ht="15" thickBot="1" x14ac:dyDescent="0.25">
      <c r="A20" s="9">
        <v>6</v>
      </c>
      <c r="B20" s="3" t="s">
        <v>21</v>
      </c>
      <c r="C20" s="9" t="s">
        <v>14</v>
      </c>
      <c r="D20" s="7">
        <v>0</v>
      </c>
      <c r="E20" s="9">
        <v>300</v>
      </c>
      <c r="F20" s="9">
        <f>D20*E20</f>
        <v>0</v>
      </c>
    </row>
    <row r="21" spans="1:6" ht="15" thickBot="1" x14ac:dyDescent="0.25">
      <c r="A21" s="14" t="s">
        <v>22</v>
      </c>
      <c r="B21" s="15"/>
      <c r="C21" s="15"/>
      <c r="D21" s="15"/>
      <c r="E21" s="15"/>
      <c r="F21" s="4">
        <f>SUM(F15:F20)</f>
        <v>0</v>
      </c>
    </row>
    <row r="22" spans="1:6" ht="15" thickBot="1" x14ac:dyDescent="0.25">
      <c r="A22" s="16"/>
      <c r="B22" s="17"/>
      <c r="C22" s="17"/>
      <c r="D22" s="17"/>
      <c r="E22" s="17"/>
      <c r="F22" s="18"/>
    </row>
    <row r="23" spans="1:6" ht="15" thickBot="1" x14ac:dyDescent="0.25">
      <c r="A23" s="14" t="s">
        <v>23</v>
      </c>
      <c r="B23" s="15"/>
      <c r="C23" s="15"/>
      <c r="D23" s="15"/>
      <c r="E23" s="15"/>
      <c r="F23" s="4">
        <f>F21+F12</f>
        <v>0</v>
      </c>
    </row>
    <row r="24" spans="1:6" x14ac:dyDescent="0.2">
      <c r="A24" s="10"/>
      <c r="B24" s="11"/>
      <c r="C24" s="11"/>
      <c r="D24" s="11"/>
      <c r="E24" s="11"/>
      <c r="F24" s="12"/>
    </row>
  </sheetData>
  <mergeCells count="8">
    <mergeCell ref="A24:F24"/>
    <mergeCell ref="A3:B3"/>
    <mergeCell ref="A14:B14"/>
    <mergeCell ref="A21:E21"/>
    <mergeCell ref="A12:E12"/>
    <mergeCell ref="A23:E23"/>
    <mergeCell ref="A13:F13"/>
    <mergeCell ref="A22:F2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Levá Barbora, Bc.</dc:creator>
  <cp:lastModifiedBy>Kosmál Martin, Ing.</cp:lastModifiedBy>
  <dcterms:created xsi:type="dcterms:W3CDTF">2019-03-07T07:37:04Z</dcterms:created>
  <dcterms:modified xsi:type="dcterms:W3CDTF">2019-03-14T08:18:14Z</dcterms:modified>
</cp:coreProperties>
</file>